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<sst xmlns="http://schemas.openxmlformats.org/spreadsheetml/2006/main" count="38" uniqueCount="38">
  <si>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</si>
  <si>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ICF015</t>
  </si>
  <si>
    <t xml:space="preserve">U</t>
  </si>
  <si>
    <t xml:space="preserve">Fan-coil de sostre, sistema de quatre tubs, amb distribució per conductes.</t>
  </si>
  <si>
    <r>
      <rPr>
        <sz val="8.25"/>
        <color rgb="FF000000"/>
        <rFont val="Arial"/>
        <family val="2"/>
      </rPr>
      <t xml:space="preserve">Fan-coil de sostre d'alta pressió, model BSW 10 "HITECSA", sistema de quatre tubs, potència frigorífica total nominal de 3,6 kW (temperatura humida d'entrada de l'aire: 19°C; temperatura d'entrada de l'aigua: 7°C, salt tèrmic: 5°C), potència calorífica nominal de 4,18 kW (temperatura d'entrada de l'aire: 20°C; temperatura d'entrada de l'aigua: 70°C), de 3 velocitats, cabal d'aigua nominal de 0,62 m³/h, cabal d'aire nominal de 795 m³/h i potència sonora nominal de 68 dBA, amb vàlvula de tres vies amb bypass (4 vies), model VMP47.10-1,6, "HIDROFIVE", amb actuador STP71HDF, per a la bateria de fred, i vàlvula de tres vies amb bypass (4 vies), model VMP47.10-1,6, "HIDROFIVE", amb actuador STP71HDF, per a la bateria de calor. Inclús elements per a suspensió del sostre. Totalment muntat, connexionat i engegat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</si>
  <si>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</si>
  <si>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</si>
  <si>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</si>
  <si>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</si>
  <si>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</si>
  <si>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</si>
  <si>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</si>
  <si>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mt42fth020x</t>
  </si>
  <si>
    <t xml:space="preserve">U</t>
  </si>
  <si>
    <t xml:space="preserve">Fan-coil de sostre d'alta pressió, model BSW 10 "HITECSA", sistema de quatre tubs, potència frigorífica total nominal de 3,6 kW (temperatura humida d'entrada de l'aire: 19°C; temperatura d'entrada de l'aigua: 7°C, salt tèrmic: 5°C), potència calorífica nominal de 4,18 kW (temperatura d'entrada de l'aire: 20°C; temperatura d'entrada de l'aigua: 70°C), de 3 velocitats, cabal d'aigua nominal de 0,62 m³/h, cabal d'aire nominal de 795 m³/h i potència sonora nominal de 68 dBA.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</si>
  <si>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</si>
  <si>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</si>
  <si>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</si>
  <si>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mt42vsi010qc</t>
  </si>
  <si>
    <t xml:space="preserve">U</t>
  </si>
  <si>
    <t xml:space="preserve">Vàlvula de tres vies amb bypass (4 vies), model VMP47.10-1,6, "HIDROFIVE", amb actuador STP71HDF; inclús connexions.</t>
  </si>
  <si>
    <t xml:space="preserve">mt37sve010b</t>
  </si>
  <si>
    <t xml:space="preserve">U</t>
  </si>
  <si>
    <t xml:space="preserve">Vàlvula d'esfera de llautó niquelat per roscar de 1/2".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</si>
  <si>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</si>
  <si>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</si>
  <si>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</si>
  <si>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</si>
  <si>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</si>
  <si>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</si>
  <si>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</si>
  <si>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</si>
  <si>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</si>
  <si>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</si>
  <si>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</si>
  <si>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</si>
  <si>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307,75€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</si>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</sst>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620.000000</v>
      </c>
      <c r="H10" s="12">
        <f ca="1">ROUND(INDIRECT(ADDRESS(ROW()+(0), COLUMN()+(-2), 1))*INDIRECT(ADDRESS(ROW()+(0), COLUMN()+(-1), 1)), 2)</f>
        <v>620.000000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1.000000</v>
      </c>
      <c r="G11" s="12">
        <v>22.000000</v>
      </c>
      <c r="H11" s="12">
        <f ca="1">ROUND(INDIRECT(ADDRESS(ROW()+(0), COLUMN()+(-2), 1))*INDIRECT(ADDRESS(ROW()+(0), COLUMN()+(-1), 1)), 2)</f>
        <v>22.000000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75.000000</v>
      </c>
      <c r="H12" s="12">
        <f ca="1">ROUND(INDIRECT(ADDRESS(ROW()+(0), COLUMN()+(-2), 1))*INDIRECT(ADDRESS(ROW()+(0), COLUMN()+(-1), 1)), 2)</f>
        <v>150.000000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4.000000</v>
      </c>
      <c r="G13" s="14">
        <v>4.130000</v>
      </c>
      <c r="H13" s="14">
        <f ca="1">ROUND(INDIRECT(ADDRESS(ROW()+(0), COLUMN()+(-2), 1))*INDIRECT(ADDRESS(ROW()+(0), COLUMN()+(-1), 1)), 2)</f>
        <v>16.520000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808.520000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5.538000</v>
      </c>
      <c r="G16" s="12">
        <v>25.830000</v>
      </c>
      <c r="H16" s="12">
        <f ca="1">ROUND(INDIRECT(ADDRESS(ROW()+(0), COLUMN()+(-2), 1))*INDIRECT(ADDRESS(ROW()+(0), COLUMN()+(-1), 1)), 2)</f>
        <v>143.050000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5.538000</v>
      </c>
      <c r="G17" s="14">
        <v>22.750000</v>
      </c>
      <c r="H17" s="14">
        <f ca="1">ROUND(INDIRECT(ADDRESS(ROW()+(0), COLUMN()+(-2), 1))*INDIRECT(ADDRESS(ROW()+(0), COLUMN()+(-1), 1)), 2)</f>
        <v>125.990000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269.040000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2.000000</v>
      </c>
      <c r="G20" s="14">
        <f ca="1">ROUND(SUM(INDIRECT(ADDRESS(ROW()+(-2), COLUMN()+(1), 1)),INDIRECT(ADDRESS(ROW()+(-6), COLUMN()+(1), 1))), 2)</f>
        <v>1077.560000</v>
      </c>
      <c r="H20" s="14">
        <f ca="1">ROUND(INDIRECT(ADDRESS(ROW()+(0), COLUMN()+(-2), 1))*INDIRECT(ADDRESS(ROW()+(0), COLUMN()+(-1), 1))/100, 2)</f>
        <v>21.550000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1099.110000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